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474\Downloads\"/>
    </mc:Choice>
  </mc:AlternateContent>
  <xr:revisionPtr revIDLastSave="0" documentId="8_{A2B7580D-80EE-42FC-925B-39FD41A8C2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J34" i="1"/>
  <c r="J32" i="1"/>
  <c r="J29" i="1"/>
  <c r="J27" i="1"/>
  <c r="J24" i="1"/>
  <c r="J22" i="1"/>
  <c r="J19" i="1"/>
  <c r="J17" i="1"/>
  <c r="J14" i="1"/>
  <c r="J12" i="1"/>
</calcChain>
</file>

<file path=xl/sharedStrings.xml><?xml version="1.0" encoding="utf-8"?>
<sst xmlns="http://schemas.openxmlformats.org/spreadsheetml/2006/main" count="51" uniqueCount="45">
  <si>
    <t>Aantal</t>
  </si>
  <si>
    <t xml:space="preserve">B E S T E L B O N </t>
  </si>
  <si>
    <t>Naam:</t>
  </si>
  <si>
    <t>Adres:</t>
  </si>
  <si>
    <t>Email:</t>
  </si>
  <si>
    <t>__________________________________________________________________</t>
  </si>
  <si>
    <t>____________    ____________________________________________________</t>
  </si>
  <si>
    <t>Tel:</t>
  </si>
  <si>
    <t>______________________________________________</t>
  </si>
  <si>
    <t>Prijs</t>
  </si>
  <si>
    <t>Totaal</t>
  </si>
  <si>
    <t>In samenwerking met</t>
  </si>
  <si>
    <t xml:space="preserve">    * Medium-intens, met een heerlijke fruitige, aromatische toets. </t>
  </si>
  <si>
    <t xml:space="preserve">       Intense neus van exotisch fruit en een mooie frisheid in de mond.</t>
  </si>
  <si>
    <t xml:space="preserve">    * Lekker bij: Gegrild vlees, pasta, charcuterie, gevogelte</t>
  </si>
  <si>
    <t xml:space="preserve">     * Volle complexe en rijke smaak.</t>
  </si>
  <si>
    <t xml:space="preserve">     * Verfrissende droge Cava met fruitige toetsen van brioche en rijp wit fruit.</t>
  </si>
  <si>
    <t xml:space="preserve">       In de mond zacht en sappig met een verfijnde kruidigheid. Multi-inzetbare wijn voor alle dagen…</t>
  </si>
  <si>
    <r>
      <rPr>
        <b/>
        <sz val="26"/>
        <color theme="1"/>
        <rFont val="Calibri"/>
        <family val="2"/>
        <scheme val="minor"/>
      </rPr>
      <t xml:space="preserve">       </t>
    </r>
    <r>
      <rPr>
        <b/>
        <u/>
        <sz val="26"/>
        <color theme="1"/>
        <rFont val="Calibri"/>
        <family val="2"/>
        <scheme val="minor"/>
      </rPr>
      <t>Steun Mega - zwemteam</t>
    </r>
  </si>
  <si>
    <t xml:space="preserve">    * Do Rueda - Verdejo druif</t>
  </si>
  <si>
    <t xml:space="preserve">    * Do Calatayud - Grenache druif</t>
  </si>
  <si>
    <t xml:space="preserve">    * IGP Côtes Catalanes - Chardonnay druif met lichte houtlagering</t>
  </si>
  <si>
    <t xml:space="preserve">       finesserijke frisse, doch volle afdronk.</t>
  </si>
  <si>
    <t xml:space="preserve">    * Neus van rijp fruit, boter, en brioche. Volle rijpe aanzet id mond die eindigt in een </t>
  </si>
  <si>
    <t>€ 11 / fles</t>
  </si>
  <si>
    <t xml:space="preserve">    * Côtes Du Roussillon - Syrah &amp; Grenache </t>
  </si>
  <si>
    <t xml:space="preserve">    * Lekker bij: BBQ, gegrild rood vlees, stoofpotjes, wildgerechten</t>
  </si>
  <si>
    <t xml:space="preserve">    * Alle wijnstokken voor deze Cuvée staan op een ondergrond van 'schistes'. De wijnstokken zijn</t>
  </si>
  <si>
    <t xml:space="preserve">       een mooie kruidigheid.</t>
  </si>
  <si>
    <t xml:space="preserve">       meer dan 50 jaar oud. Een heerlijke complexe wijn met veel accenten van gedroogd fruit en </t>
  </si>
  <si>
    <t>€ 60 / doos 6</t>
  </si>
  <si>
    <t>€ 45 / doos 6</t>
  </si>
  <si>
    <t>€ 8 / fles</t>
  </si>
  <si>
    <t>€ 10 / fles</t>
  </si>
  <si>
    <t>€ 55 / doos 6</t>
  </si>
  <si>
    <t xml:space="preserve">BUBBELS </t>
  </si>
  <si>
    <t xml:space="preserve">    * Zachte, aangename en fruitige wijn met intense smaken van rood fruit, kers en zwarte bessen.</t>
  </si>
  <si>
    <t xml:space="preserve">    * Lekker bij: Aperitief, tapa's, vis met rijkere saus, risottos, kaas</t>
  </si>
  <si>
    <t xml:space="preserve">    * Lekker bij: aperitief, salades, gebakken of gegrilde vis, paella,…</t>
  </si>
  <si>
    <t xml:space="preserve">   Cava Grans Moments Brut</t>
  </si>
  <si>
    <t xml:space="preserve">   Gorgorito Wit - Rueda - Bodegas Copaboca</t>
  </si>
  <si>
    <t xml:space="preserve">   Miedes Rood - Calatayud - Bodegas San Alejandro</t>
  </si>
  <si>
    <t xml:space="preserve">   Saint Roch Rood - Roussillon - Domaine Saint Roch / Lafage</t>
  </si>
  <si>
    <t xml:space="preserve">    TOTAAL TE BETALEN OP REKENING BE77 0682 2901 8542 </t>
  </si>
  <si>
    <t xml:space="preserve">   Chardonnay Wit - Roussillon - Abbe Rous / Lafage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</si>
</sst>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;[Red]&quot;€&quot;\ \-#,##0"/>
  </numFmts>
  <fonts count="2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0" xfId="0" applyBorder="1"/>
    <xf numFmtId="0" fontId="6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9" xfId="0" applyFon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2" fillId="0" borderId="1" xfId="0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3" xfId="0" applyBorder="1"/>
    <xf numFmtId="0" fontId="0" fillId="0" borderId="11" xfId="0" applyBorder="1"/>
    <xf numFmtId="164" fontId="0" fillId="0" borderId="7" xfId="0" applyNumberFormat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/>
    <xf numFmtId="0" fontId="11" fillId="0" borderId="0" xfId="0" applyFont="1" applyAlignment="1">
      <alignment horizontal="center"/>
    </xf>
    <xf numFmtId="0" fontId="10" fillId="0" borderId="1" xfId="0" applyFont="1" applyBorder="1"/>
    <xf numFmtId="0" fontId="12" fillId="0" borderId="0" xfId="0" applyFont="1" applyBorder="1"/>
    <xf numFmtId="0" fontId="0" fillId="0" borderId="0" xfId="0" applyFill="1" applyBorder="1" applyAlignment="1">
      <alignment horizontal="center"/>
    </xf>
    <xf numFmtId="0" fontId="13" fillId="0" borderId="0" xfId="0" applyFont="1" applyBorder="1"/>
    <xf numFmtId="0" fontId="16" fillId="0" borderId="1" xfId="0" applyFont="1" applyBorder="1"/>
    <xf numFmtId="0" fontId="15" fillId="0" borderId="1" xfId="0" applyFont="1" applyBorder="1"/>
    <xf numFmtId="0" fontId="13" fillId="0" borderId="1" xfId="0" applyFont="1" applyBorder="1"/>
    <xf numFmtId="0" fontId="17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8" xfId="0" applyFont="1" applyBorder="1"/>
    <xf numFmtId="0" fontId="0" fillId="0" borderId="15" xfId="0" applyBorder="1"/>
    <xf numFmtId="0" fontId="15" fillId="0" borderId="10" xfId="0" applyFont="1" applyBorder="1"/>
    <xf numFmtId="0" fontId="3" fillId="0" borderId="10" xfId="0" applyFont="1" applyBorder="1"/>
    <xf numFmtId="0" fontId="9" fillId="0" borderId="2" xfId="0" applyFont="1" applyBorder="1"/>
    <xf numFmtId="0" fontId="7" fillId="0" borderId="2" xfId="0" applyFont="1" applyBorder="1"/>
    <xf numFmtId="0" fontId="10" fillId="0" borderId="8" xfId="0" applyFont="1" applyBorder="1"/>
    <xf numFmtId="0" fontId="9" fillId="0" borderId="9" xfId="0" applyFont="1" applyBorder="1"/>
    <xf numFmtId="0" fontId="7" fillId="0" borderId="9" xfId="0" applyFont="1" applyBorder="1"/>
    <xf numFmtId="0" fontId="13" fillId="0" borderId="2" xfId="0" applyFont="1" applyBorder="1"/>
    <xf numFmtId="0" fontId="0" fillId="0" borderId="16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4" xfId="0" applyFont="1" applyFill="1" applyBorder="1"/>
    <xf numFmtId="0" fontId="6" fillId="0" borderId="5" xfId="0" applyFont="1" applyBorder="1"/>
    <xf numFmtId="0" fontId="0" fillId="0" borderId="5" xfId="0" applyBorder="1"/>
    <xf numFmtId="0" fontId="10" fillId="0" borderId="17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233947</xdr:colOff>
      <xdr:row>38</xdr:row>
      <xdr:rowOff>66843</xdr:rowOff>
    </xdr:from>
    <xdr:to>
      <xdr:col>9</xdr:col>
      <xdr:colOff>674363</xdr:colOff>
      <xdr:row>47</xdr:row>
      <xdr:rowOff>156833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A1510D10-E746-46FD-9E3E-4F1549A34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171" y="8881646"/>
          <a:ext cx="5458587" cy="1819529"/>
        </a:xfrm>
        <a:prstGeom prst="rect">
          <a:avLst/>
        </a:prstGeom>
      </xdr:spPr>
    </xdr:pic>
    <xdr:clientData/>
  </xdr:twoCellAnchor>
  <xdr:twoCellAnchor editAs="oneCell">
    <xdr:from>
      <xdr:col>8</xdr:col>
      <xdr:colOff>20053</xdr:colOff>
      <xdr:row>0</xdr:row>
      <xdr:rowOff>66842</xdr:rowOff>
    </xdr:from>
    <xdr:to>
      <xdr:col>9</xdr:col>
      <xdr:colOff>1012257</xdr:colOff>
      <xdr:row>1</xdr:row>
      <xdr:rowOff>339157</xdr:rowOff>
    </xdr:to>
    <xdr:pic>
      <xdr:nvPicPr>
        <xdr:cNvPr id="3" name="Afbeelding 2" descr="Logo_Mega_Kleur">
          <a:extLst>
            <a:ext uri="{FF2B5EF4-FFF2-40B4-BE49-F238E27FC236}">
              <a16:creationId xmlns:a16="http://schemas.microsoft.com/office/drawing/2014/main" id="{EAFAA5BD-3DD5-429E-838A-C18C32611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6790" y="66842"/>
          <a:ext cx="1493520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7" zoomScale="114" zoomScaleNormal="115" workbookViewId="0">
      <selection activeCell="F28" sqref="F28"/>
    </sheetView>
  </sheetViews>
  <sheetFormatPr defaultRowHeight="15" x14ac:dyDescent="0.25"/>
  <cols>
    <col min="1" max="1" width="7.140625" customWidth="1"/>
    <col min="2" max="2" width="9.140625" style="11"/>
    <col min="5" max="5" width="9.140625" customWidth="1"/>
    <col min="6" max="6" width="9.140625" style="1" customWidth="1"/>
    <col min="7" max="7" width="9.42578125" style="1" customWidth="1"/>
    <col min="8" max="8" width="13" style="1" customWidth="1"/>
    <col min="9" max="9" width="7.28515625" style="1" customWidth="1"/>
    <col min="10" max="10" width="14.85546875" customWidth="1"/>
  </cols>
  <sheetData>
    <row r="1" spans="1:10" ht="33" customHeight="1" thickBot="1" x14ac:dyDescent="0.55000000000000004">
      <c r="E1" s="7" t="s">
        <v>18</v>
      </c>
    </row>
    <row r="2" spans="1:10" ht="30" customHeight="1" thickBot="1" x14ac:dyDescent="0.55000000000000004">
      <c r="C2" s="20"/>
      <c r="D2" s="4"/>
      <c r="E2" s="14" t="s">
        <v>1</v>
      </c>
      <c r="F2" s="21"/>
      <c r="G2" s="5"/>
      <c r="H2" s="3"/>
    </row>
    <row r="3" spans="1:10" ht="24.75" customHeight="1" x14ac:dyDescent="0.25">
      <c r="A3" s="6" t="s">
        <v>2</v>
      </c>
      <c r="B3" s="11" t="s">
        <v>5</v>
      </c>
      <c r="H3" s="39"/>
    </row>
    <row r="4" spans="1:10" ht="24.75" customHeight="1" x14ac:dyDescent="0.25">
      <c r="A4" s="6" t="s">
        <v>3</v>
      </c>
      <c r="B4" s="11" t="s">
        <v>5</v>
      </c>
      <c r="H4" s="39"/>
    </row>
    <row r="5" spans="1:10" ht="24.75" customHeight="1" x14ac:dyDescent="0.25">
      <c r="A5" s="6"/>
      <c r="B5" s="11" t="s">
        <v>6</v>
      </c>
      <c r="H5" s="39"/>
    </row>
    <row r="6" spans="1:10" ht="24.75" customHeight="1" x14ac:dyDescent="0.25">
      <c r="A6" s="6" t="s">
        <v>4</v>
      </c>
      <c r="B6" s="11" t="s">
        <v>5</v>
      </c>
      <c r="H6" s="39"/>
    </row>
    <row r="7" spans="1:10" ht="24.75" customHeight="1" x14ac:dyDescent="0.25">
      <c r="A7" s="6" t="s">
        <v>7</v>
      </c>
      <c r="B7" s="11" t="s">
        <v>8</v>
      </c>
      <c r="H7" s="39"/>
    </row>
    <row r="8" spans="1:10" ht="9.75" customHeight="1" thickBot="1" x14ac:dyDescent="0.3"/>
    <row r="9" spans="1:10" ht="14.25" customHeight="1" x14ac:dyDescent="0.25">
      <c r="A9" s="41"/>
      <c r="B9" s="19"/>
      <c r="C9" s="12"/>
      <c r="D9" s="12"/>
      <c r="E9" s="13"/>
      <c r="F9" s="13"/>
      <c r="G9" s="13"/>
      <c r="H9" s="52"/>
      <c r="I9" s="52"/>
      <c r="J9" s="53"/>
    </row>
    <row r="10" spans="1:10" ht="14.25" customHeight="1" x14ac:dyDescent="0.25">
      <c r="A10" s="22"/>
      <c r="B10" s="10"/>
      <c r="C10" s="2"/>
      <c r="D10" s="2"/>
      <c r="E10" s="3"/>
      <c r="F10" s="3"/>
      <c r="G10" s="3"/>
      <c r="H10" s="54" t="s">
        <v>9</v>
      </c>
      <c r="I10" s="54" t="s">
        <v>0</v>
      </c>
      <c r="J10" s="55" t="s">
        <v>10</v>
      </c>
    </row>
    <row r="11" spans="1:10" ht="9" customHeight="1" thickBot="1" x14ac:dyDescent="0.35">
      <c r="A11" s="44"/>
      <c r="B11" s="45"/>
      <c r="C11" s="46"/>
      <c r="D11" s="46"/>
      <c r="E11" s="17"/>
      <c r="F11" s="18"/>
      <c r="G11" s="18"/>
      <c r="H11" s="24"/>
      <c r="I11" s="24"/>
      <c r="J11" s="27"/>
    </row>
    <row r="12" spans="1:10" ht="18.75" x14ac:dyDescent="0.3">
      <c r="A12" s="32" t="s">
        <v>39</v>
      </c>
      <c r="B12" s="33"/>
      <c r="C12" s="2"/>
      <c r="D12" s="2"/>
      <c r="E12" s="2"/>
      <c r="F12" s="40" t="s">
        <v>35</v>
      </c>
      <c r="G12" s="3"/>
      <c r="H12" s="28" t="s">
        <v>33</v>
      </c>
      <c r="I12" s="8"/>
      <c r="J12" s="9">
        <f>I12*10</f>
        <v>0</v>
      </c>
    </row>
    <row r="13" spans="1:10" ht="15.75" customHeight="1" x14ac:dyDescent="0.25">
      <c r="A13" s="38" t="s">
        <v>16</v>
      </c>
      <c r="B13" s="33"/>
      <c r="C13" s="2"/>
      <c r="D13" s="2"/>
      <c r="E13" s="2"/>
      <c r="F13" s="3"/>
      <c r="G13" s="3"/>
      <c r="H13" s="8"/>
      <c r="I13" s="8"/>
      <c r="J13" s="26"/>
    </row>
    <row r="14" spans="1:10" ht="15.75" customHeight="1" x14ac:dyDescent="0.25">
      <c r="A14" s="38" t="s">
        <v>15</v>
      </c>
      <c r="B14" s="33"/>
      <c r="C14" s="2"/>
      <c r="D14" s="2"/>
      <c r="E14" s="2"/>
      <c r="F14" s="3"/>
      <c r="G14" s="3"/>
      <c r="H14" s="8" t="s">
        <v>34</v>
      </c>
      <c r="I14" s="8"/>
      <c r="J14" s="9">
        <f>I14</f>
        <v>0</v>
      </c>
    </row>
    <row r="15" spans="1:10" ht="9" customHeight="1" thickBot="1" x14ac:dyDescent="0.3">
      <c r="A15" s="15"/>
      <c r="B15" s="16"/>
      <c r="C15" s="17"/>
      <c r="D15" s="17"/>
      <c r="E15" s="17"/>
      <c r="F15" s="18"/>
      <c r="G15" s="18"/>
      <c r="H15" s="24"/>
      <c r="I15" s="24"/>
      <c r="J15" s="27"/>
    </row>
    <row r="16" spans="1:10" ht="18.75" x14ac:dyDescent="0.3">
      <c r="A16" s="32" t="s">
        <v>40</v>
      </c>
      <c r="B16" s="29"/>
      <c r="C16" s="30"/>
      <c r="D16" s="2"/>
      <c r="E16" s="3"/>
      <c r="F16" s="3"/>
      <c r="G16" s="3"/>
      <c r="H16" s="8"/>
      <c r="I16" s="8"/>
      <c r="J16" s="26"/>
    </row>
    <row r="17" spans="1:12" x14ac:dyDescent="0.25">
      <c r="A17" s="36" t="s">
        <v>19</v>
      </c>
      <c r="B17" s="35"/>
      <c r="C17" s="2"/>
      <c r="D17" s="2"/>
      <c r="E17" s="3"/>
      <c r="F17" s="3"/>
      <c r="G17" s="3"/>
      <c r="H17" s="28" t="s">
        <v>32</v>
      </c>
      <c r="I17" s="8"/>
      <c r="J17" s="9">
        <f>I17*8</f>
        <v>0</v>
      </c>
    </row>
    <row r="18" spans="1:12" x14ac:dyDescent="0.25">
      <c r="A18" s="36" t="s">
        <v>12</v>
      </c>
      <c r="B18" s="35"/>
      <c r="C18" s="2"/>
      <c r="D18" s="2"/>
      <c r="E18" s="3"/>
      <c r="F18" s="3"/>
      <c r="G18" s="3"/>
      <c r="H18" s="8"/>
      <c r="I18" s="8"/>
      <c r="J18" s="26"/>
    </row>
    <row r="19" spans="1:12" x14ac:dyDescent="0.25">
      <c r="A19" s="36" t="s">
        <v>13</v>
      </c>
      <c r="B19" s="35"/>
      <c r="C19" s="2"/>
      <c r="D19" s="2"/>
      <c r="E19" s="3"/>
      <c r="F19" s="3"/>
      <c r="G19" s="3"/>
      <c r="H19" s="28" t="s">
        <v>31</v>
      </c>
      <c r="I19" s="8"/>
      <c r="J19" s="9">
        <f>I19*45</f>
        <v>0</v>
      </c>
    </row>
    <row r="20" spans="1:12" ht="15.75" thickBot="1" x14ac:dyDescent="0.3">
      <c r="A20" s="36" t="s">
        <v>38</v>
      </c>
      <c r="B20" s="33"/>
      <c r="C20" s="2"/>
      <c r="D20" s="2"/>
      <c r="E20" s="2"/>
      <c r="F20" s="3"/>
      <c r="G20" s="3"/>
      <c r="H20" s="8"/>
      <c r="I20" s="8"/>
      <c r="J20" s="26"/>
    </row>
    <row r="21" spans="1:12" ht="18.75" x14ac:dyDescent="0.3">
      <c r="A21" s="47" t="s">
        <v>41</v>
      </c>
      <c r="B21" s="48"/>
      <c r="C21" s="49"/>
      <c r="D21" s="49"/>
      <c r="E21" s="12"/>
      <c r="F21" s="13"/>
      <c r="G21" s="13"/>
      <c r="H21" s="23"/>
      <c r="I21" s="23"/>
      <c r="J21" s="25"/>
    </row>
    <row r="22" spans="1:12" x14ac:dyDescent="0.25">
      <c r="A22" s="36" t="s">
        <v>20</v>
      </c>
      <c r="B22" s="35"/>
      <c r="C22" s="2"/>
      <c r="D22" s="2"/>
      <c r="E22" s="2"/>
      <c r="F22" s="3"/>
      <c r="G22" s="3"/>
      <c r="H22" s="28" t="s">
        <v>32</v>
      </c>
      <c r="I22" s="8"/>
      <c r="J22" s="9">
        <f>I22*8</f>
        <v>0</v>
      </c>
    </row>
    <row r="23" spans="1:12" x14ac:dyDescent="0.25">
      <c r="A23" s="37" t="s">
        <v>36</v>
      </c>
      <c r="B23" s="35"/>
      <c r="C23" s="2"/>
      <c r="D23" s="2"/>
      <c r="E23" s="2"/>
      <c r="F23" s="3"/>
      <c r="G23" s="3"/>
      <c r="H23" s="8"/>
      <c r="I23" s="8"/>
      <c r="J23" s="26"/>
    </row>
    <row r="24" spans="1:12" x14ac:dyDescent="0.25">
      <c r="A24" s="37" t="s">
        <v>17</v>
      </c>
      <c r="B24" s="35"/>
      <c r="C24" s="2"/>
      <c r="D24" s="2"/>
      <c r="E24" s="2"/>
      <c r="F24" s="3"/>
      <c r="G24" s="3"/>
      <c r="H24" s="28" t="s">
        <v>31</v>
      </c>
      <c r="I24" s="8"/>
      <c r="J24" s="9">
        <f>I24*45</f>
        <v>0</v>
      </c>
    </row>
    <row r="25" spans="1:12" ht="15.75" thickBot="1" x14ac:dyDescent="0.3">
      <c r="A25" s="43" t="s">
        <v>14</v>
      </c>
      <c r="B25" s="50"/>
      <c r="C25" s="17"/>
      <c r="D25" s="17"/>
      <c r="E25" s="17"/>
      <c r="F25" s="18"/>
      <c r="G25" s="18"/>
      <c r="H25" s="24"/>
      <c r="I25" s="24"/>
      <c r="J25" s="27"/>
    </row>
    <row r="26" spans="1:12" ht="18.75" x14ac:dyDescent="0.3">
      <c r="A26" s="47" t="s">
        <v>44</v>
      </c>
      <c r="B26" s="48"/>
      <c r="C26" s="49"/>
      <c r="D26" s="49"/>
      <c r="E26" s="12"/>
      <c r="F26" s="13"/>
      <c r="G26" s="13"/>
      <c r="H26" s="23"/>
      <c r="I26" s="23"/>
      <c r="J26" s="25"/>
    </row>
    <row r="27" spans="1:12" ht="15.75" customHeight="1" x14ac:dyDescent="0.25">
      <c r="A27" s="36" t="s">
        <v>21</v>
      </c>
      <c r="B27" s="35"/>
      <c r="C27" s="2"/>
      <c r="D27" s="2"/>
      <c r="E27" s="2"/>
      <c r="F27" s="3"/>
      <c r="G27" s="3"/>
      <c r="H27" s="28" t="s">
        <v>24</v>
      </c>
      <c r="I27" s="8"/>
      <c r="J27" s="9">
        <f>I27*11</f>
        <v>0</v>
      </c>
    </row>
    <row r="28" spans="1:12" x14ac:dyDescent="0.25">
      <c r="A28" s="36" t="s">
        <v>23</v>
      </c>
      <c r="B28" s="35"/>
      <c r="C28" s="2"/>
      <c r="D28" s="2"/>
      <c r="E28" s="2"/>
      <c r="F28" s="3"/>
      <c r="G28" s="3"/>
      <c r="H28" s="8"/>
      <c r="I28" s="8"/>
      <c r="J28" s="26"/>
      <c r="L28" s="34"/>
    </row>
    <row r="29" spans="1:12" x14ac:dyDescent="0.25">
      <c r="A29" s="36" t="s">
        <v>22</v>
      </c>
      <c r="B29" s="35"/>
      <c r="C29" s="2"/>
      <c r="D29" s="2"/>
      <c r="E29" s="2"/>
      <c r="F29" s="3"/>
      <c r="G29" s="3"/>
      <c r="H29" s="28" t="s">
        <v>30</v>
      </c>
      <c r="I29" s="8"/>
      <c r="J29" s="9">
        <f>I29*60</f>
        <v>0</v>
      </c>
      <c r="L29" s="34"/>
    </row>
    <row r="30" spans="1:12" ht="15.75" thickBot="1" x14ac:dyDescent="0.3">
      <c r="A30" s="43" t="s">
        <v>37</v>
      </c>
      <c r="B30" s="50"/>
      <c r="C30" s="17"/>
      <c r="D30" s="17"/>
      <c r="E30" s="17"/>
      <c r="F30" s="18"/>
      <c r="G30" s="18"/>
      <c r="H30" s="24"/>
      <c r="I30" s="24"/>
      <c r="J30" s="27"/>
    </row>
    <row r="31" spans="1:12" ht="18.75" x14ac:dyDescent="0.3">
      <c r="A31" s="32" t="s">
        <v>42</v>
      </c>
      <c r="B31" s="33"/>
      <c r="C31" s="2"/>
      <c r="D31" s="2"/>
      <c r="E31" s="2"/>
      <c r="F31" s="3"/>
      <c r="G31" s="3"/>
      <c r="H31" s="23"/>
      <c r="I31" s="51"/>
      <c r="J31" s="42"/>
    </row>
    <row r="32" spans="1:12" ht="15.75" customHeight="1" x14ac:dyDescent="0.25">
      <c r="A32" s="37" t="s">
        <v>25</v>
      </c>
      <c r="B32" s="33"/>
      <c r="C32" s="2"/>
      <c r="D32" s="2"/>
      <c r="E32" s="2"/>
      <c r="F32" s="3"/>
      <c r="G32" s="3"/>
      <c r="H32" s="28" t="s">
        <v>24</v>
      </c>
      <c r="I32" s="8"/>
      <c r="J32" s="9">
        <f>I32*11</f>
        <v>0</v>
      </c>
    </row>
    <row r="33" spans="1:10" ht="15.75" customHeight="1" x14ac:dyDescent="0.25">
      <c r="A33" s="37" t="s">
        <v>27</v>
      </c>
      <c r="B33" s="33"/>
      <c r="C33" s="2"/>
      <c r="D33" s="2"/>
      <c r="E33" s="2"/>
      <c r="F33" s="3"/>
      <c r="G33" s="3"/>
      <c r="H33" s="8"/>
      <c r="I33" s="8"/>
      <c r="J33" s="26"/>
    </row>
    <row r="34" spans="1:10" ht="15.75" customHeight="1" x14ac:dyDescent="0.25">
      <c r="A34" s="37" t="s">
        <v>29</v>
      </c>
      <c r="B34" s="33"/>
      <c r="C34" s="2"/>
      <c r="D34" s="2"/>
      <c r="E34" s="2"/>
      <c r="F34" s="3"/>
      <c r="G34" s="3"/>
      <c r="H34" s="8" t="s">
        <v>30</v>
      </c>
      <c r="I34" s="8"/>
      <c r="J34" s="9">
        <f>I34*60</f>
        <v>0</v>
      </c>
    </row>
    <row r="35" spans="1:10" ht="15.75" customHeight="1" x14ac:dyDescent="0.25">
      <c r="A35" s="37" t="s">
        <v>28</v>
      </c>
      <c r="B35" s="33"/>
      <c r="C35" s="2"/>
      <c r="D35" s="2"/>
      <c r="E35" s="2"/>
      <c r="F35" s="3"/>
      <c r="G35" s="3"/>
      <c r="H35" s="8"/>
      <c r="I35" s="8"/>
      <c r="J35" s="9"/>
    </row>
    <row r="36" spans="1:10" ht="15.75" customHeight="1" thickBot="1" x14ac:dyDescent="0.3">
      <c r="A36" s="43" t="s">
        <v>26</v>
      </c>
      <c r="B36" s="16"/>
      <c r="C36" s="17"/>
      <c r="D36" s="17"/>
      <c r="E36" s="17"/>
      <c r="F36" s="18"/>
      <c r="G36" s="18"/>
      <c r="H36" s="24"/>
      <c r="I36" s="24"/>
      <c r="J36" s="27"/>
    </row>
    <row r="37" spans="1:10" ht="25.15" customHeight="1" thickBot="1" x14ac:dyDescent="0.35">
      <c r="A37" s="56" t="s">
        <v>43</v>
      </c>
      <c r="B37" s="57"/>
      <c r="C37" s="58"/>
      <c r="D37" s="58"/>
      <c r="E37" s="58"/>
      <c r="F37" s="21"/>
      <c r="G37" s="21"/>
      <c r="H37" s="21"/>
      <c r="I37" s="21"/>
      <c r="J37" s="59">
        <f>SUM(J12:J36)</f>
        <v>0</v>
      </c>
    </row>
    <row r="38" spans="1:10" ht="22.5" customHeight="1" x14ac:dyDescent="0.4">
      <c r="F38" s="31" t="s">
        <v>11</v>
      </c>
    </row>
  </sheetData>
  <pageMargins left="0" right="0" top="0" bottom="0" header="0.31496062992125984" footer="0.31496062992125984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87F9B130E42A4CAC5A577E6503985E" ma:contentTypeVersion="8" ma:contentTypeDescription="Create a new document." ma:contentTypeScope="" ma:versionID="2c4518626e076d2f69c06796e6a55a85">
  <xsd:schema xmlns:xsd="http://www.w3.org/2001/XMLSchema" xmlns:xs="http://www.w3.org/2001/XMLSchema" xmlns:p="http://schemas.microsoft.com/office/2006/metadata/properties" xmlns:ns3="4c51be24-77f0-4cd3-b149-6063336f2aac" xmlns:ns4="d9cabf93-23ba-49d1-92fc-5300270e78e1" targetNamespace="http://schemas.microsoft.com/office/2006/metadata/properties" ma:root="true" ma:fieldsID="b2d5cc1706d5a682793dcd6f697efa63" ns3:_="" ns4:_="">
    <xsd:import namespace="4c51be24-77f0-4cd3-b149-6063336f2aac"/>
    <xsd:import namespace="d9cabf93-23ba-49d1-92fc-5300270e78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1be24-77f0-4cd3-b149-6063336f2a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abf93-23ba-49d1-92fc-5300270e78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5D5A64-A0C9-48BE-A941-6EE181663CF0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d9cabf93-23ba-49d1-92fc-5300270e78e1"/>
    <ds:schemaRef ds:uri="4c51be24-77f0-4cd3-b149-6063336f2aa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387E5F9-E328-4448-8BD1-CB93F6CBC3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ADD29B-82AC-468B-8EC2-8EB18DBD52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1be24-77f0-4cd3-b149-6063336f2aac"/>
    <ds:schemaRef ds:uri="d9cabf93-23ba-49d1-92fc-5300270e78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32474</cp:lastModifiedBy>
  <cp:lastPrinted>2021-11-21T09:39:31Z</cp:lastPrinted>
  <dcterms:created xsi:type="dcterms:W3CDTF">2009-11-30T18:47:56Z</dcterms:created>
  <dcterms:modified xsi:type="dcterms:W3CDTF">2021-12-13T19:33:31Z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0x0101002687F9B130E42A4CAC5A577E6503985E</vt:lpwstr>
  </property>
</Properties>
</file>